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80" windowWidth="19140" windowHeight="7340"/>
  </bookViews>
  <sheets>
    <sheet name="X. Pergető Triatlon eredmények" sheetId="4" r:id="rId1"/>
    <sheet name="Összesítő" sheetId="1" r:id="rId2"/>
    <sheet name="Munka2" sheetId="2" state="hidden" r:id="rId3"/>
    <sheet name="Munka3" sheetId="3" state="hidden" r:id="rId4"/>
  </sheets>
  <definedNames>
    <definedName name="_xlnm.Print_Area" localSheetId="1">Összesítő!$A$1:$G$24</definedName>
  </definedNames>
  <calcPr calcId="145621" iterateDelta="1E-4"/>
</workbook>
</file>

<file path=xl/calcChain.xml><?xml version="1.0" encoding="utf-8"?>
<calcChain xmlns="http://schemas.openxmlformats.org/spreadsheetml/2006/main">
  <c r="F15" i="1" l="1"/>
  <c r="F17" i="1"/>
  <c r="F16" i="1"/>
  <c r="F14" i="1"/>
  <c r="F13" i="1"/>
  <c r="F12" i="1"/>
  <c r="F10" i="1"/>
  <c r="F8" i="1"/>
  <c r="F11" i="1"/>
  <c r="F9" i="1"/>
  <c r="F7" i="1"/>
</calcChain>
</file>

<file path=xl/sharedStrings.xml><?xml version="1.0" encoding="utf-8"?>
<sst xmlns="http://schemas.openxmlformats.org/spreadsheetml/2006/main" count="354" uniqueCount="163">
  <si>
    <t>No.</t>
  </si>
  <si>
    <t>Név</t>
  </si>
  <si>
    <t>db</t>
  </si>
  <si>
    <t>legnagyobb</t>
  </si>
  <si>
    <t>Pontszám</t>
  </si>
  <si>
    <t>1.</t>
  </si>
  <si>
    <t>Plasek Zsolt</t>
  </si>
  <si>
    <t>2.</t>
  </si>
  <si>
    <t>Radnó György</t>
  </si>
  <si>
    <t>Radnó Zsolt</t>
  </si>
  <si>
    <t>3.</t>
  </si>
  <si>
    <t>Pupp Ferenc</t>
  </si>
  <si>
    <t>Hodula Péter</t>
  </si>
  <si>
    <t>4.</t>
  </si>
  <si>
    <t>Husztafa István</t>
  </si>
  <si>
    <t>Flórián Gábor</t>
  </si>
  <si>
    <t>5.</t>
  </si>
  <si>
    <t>Hodula Tamás</t>
  </si>
  <si>
    <t>Hodula Lajos</t>
  </si>
  <si>
    <t>6.</t>
  </si>
  <si>
    <t>Megyesi Zsolt</t>
  </si>
  <si>
    <t>Tóth Csaba</t>
  </si>
  <si>
    <t>7.</t>
  </si>
  <si>
    <t>Horváth Gergő</t>
  </si>
  <si>
    <t>Kocsis Péter</t>
  </si>
  <si>
    <t>8.</t>
  </si>
  <si>
    <t>Varga Zoltán</t>
  </si>
  <si>
    <t>Őri Balázs</t>
  </si>
  <si>
    <t>9.</t>
  </si>
  <si>
    <t>Turi János György</t>
  </si>
  <si>
    <t>Átol Péter</t>
  </si>
  <si>
    <t>10.</t>
  </si>
  <si>
    <t>Schüszler Ferenc</t>
  </si>
  <si>
    <t>Mészáros László</t>
  </si>
  <si>
    <t>11.</t>
  </si>
  <si>
    <t>Gábris Kornél</t>
  </si>
  <si>
    <t>Baranyi Zsolt</t>
  </si>
  <si>
    <t>12.</t>
  </si>
  <si>
    <t>Kecskés Csaba</t>
  </si>
  <si>
    <t>13.</t>
  </si>
  <si>
    <t>Meszlényi Gábor</t>
  </si>
  <si>
    <t>14.</t>
  </si>
  <si>
    <t>Juhász Gábor</t>
  </si>
  <si>
    <t>Martonosi Zoltán</t>
  </si>
  <si>
    <t>15.</t>
  </si>
  <si>
    <t>Kovács Tamás</t>
  </si>
  <si>
    <t>Takács Kornél</t>
  </si>
  <si>
    <t>16.</t>
  </si>
  <si>
    <t>Tóth József</t>
  </si>
  <si>
    <t>Tóth Ádám</t>
  </si>
  <si>
    <t>17.</t>
  </si>
  <si>
    <t>Szappanos Zoltán</t>
  </si>
  <si>
    <t>Sári György</t>
  </si>
  <si>
    <t>18.</t>
  </si>
  <si>
    <t>Mogyorósi Attila</t>
  </si>
  <si>
    <t>Stanitz Miklós</t>
  </si>
  <si>
    <t>19.</t>
  </si>
  <si>
    <t>Kis Andor</t>
  </si>
  <si>
    <t>20.</t>
  </si>
  <si>
    <t>Lukácsi Béla</t>
  </si>
  <si>
    <t>Őze Dániel</t>
  </si>
  <si>
    <t>21.</t>
  </si>
  <si>
    <t>Pusztai Gábor</t>
  </si>
  <si>
    <t>Herceg Gábor</t>
  </si>
  <si>
    <t>22.</t>
  </si>
  <si>
    <t>Szabados Gábor</t>
  </si>
  <si>
    <t>Szabó Szabolcs</t>
  </si>
  <si>
    <t>23.</t>
  </si>
  <si>
    <t>Bíró János</t>
  </si>
  <si>
    <t>Virág Balázs</t>
  </si>
  <si>
    <t>24.</t>
  </si>
  <si>
    <t>Enzsöl Gábor</t>
  </si>
  <si>
    <t>Mérten András</t>
  </si>
  <si>
    <t>25.</t>
  </si>
  <si>
    <t>Herke Zsolt</t>
  </si>
  <si>
    <t>Schaffer Károly</t>
  </si>
  <si>
    <t>26.</t>
  </si>
  <si>
    <t>Bosánszky Péter</t>
  </si>
  <si>
    <t>Gégény Viktor</t>
  </si>
  <si>
    <t>27.</t>
  </si>
  <si>
    <t>Hutás Ferenc</t>
  </si>
  <si>
    <t>Árvai Ákos</t>
  </si>
  <si>
    <t>28.</t>
  </si>
  <si>
    <t>Safranek Zoltán</t>
  </si>
  <si>
    <t>Safranek Márk</t>
  </si>
  <si>
    <t>29.</t>
  </si>
  <si>
    <t>Ruff Miklós</t>
  </si>
  <si>
    <t>30.</t>
  </si>
  <si>
    <t>Borsodi-Nagy Attila</t>
  </si>
  <si>
    <t>Kalmár Endre</t>
  </si>
  <si>
    <t>31.</t>
  </si>
  <si>
    <t>Jobb Gyula</t>
  </si>
  <si>
    <t>Mészöly Sándor</t>
  </si>
  <si>
    <t>32.</t>
  </si>
  <si>
    <t>Király Zsolt</t>
  </si>
  <si>
    <t>33.</t>
  </si>
  <si>
    <t>Kis Gyula Zoltán</t>
  </si>
  <si>
    <t>X. Pergető Triatlon</t>
  </si>
  <si>
    <t>2021. július 03-04., Kulcs, Duna-folyam</t>
  </si>
  <si>
    <t>EREDMÉNY</t>
  </si>
  <si>
    <t>Összes</t>
  </si>
  <si>
    <t>34.</t>
  </si>
  <si>
    <t>35.</t>
  </si>
  <si>
    <t>ÖSSZESEN:</t>
  </si>
  <si>
    <t>2021. június 05-06., Mohács, Duna-folyam</t>
  </si>
  <si>
    <t>Gyenei Domokos</t>
  </si>
  <si>
    <t>Németh Dávid</t>
  </si>
  <si>
    <t>Pankotay Gellért</t>
  </si>
  <si>
    <t>Ambach Gábor</t>
  </si>
  <si>
    <t>Gaszner Zsolt</t>
  </si>
  <si>
    <t>Locher József</t>
  </si>
  <si>
    <t>Meszlényi József</t>
  </si>
  <si>
    <t>2021. augusztus 07-08., Kalocsa, Duna-folyam</t>
  </si>
  <si>
    <t>Kecskésné T. Gabriella</t>
  </si>
  <si>
    <t>Németh Tamás</t>
  </si>
  <si>
    <t>Németh Imre</t>
  </si>
  <si>
    <t>Ambach Arnold</t>
  </si>
  <si>
    <t>Káldi Zsolt</t>
  </si>
  <si>
    <t>Szőke Barna</t>
  </si>
  <si>
    <t>Ifj. Végh Károly</t>
  </si>
  <si>
    <t>Ferenczi János</t>
  </si>
  <si>
    <t>Végh Károly</t>
  </si>
  <si>
    <t>Legnagyobb hal (cm): süllő 85 cm</t>
  </si>
  <si>
    <t>fogta: Ambach Arnold</t>
  </si>
  <si>
    <t>85 cm</t>
  </si>
  <si>
    <t>226 db</t>
  </si>
  <si>
    <t>10045 cm</t>
  </si>
  <si>
    <t>Darabos Károly</t>
  </si>
  <si>
    <t>-</t>
  </si>
  <si>
    <t>Dr Márkus Milán</t>
  </si>
  <si>
    <t>Legnagyobb hal (cm): harcsa 91 cm</t>
  </si>
  <si>
    <t>fogta: Sári György</t>
  </si>
  <si>
    <t xml:space="preserve">Mohács </t>
  </si>
  <si>
    <t>Kulcs</t>
  </si>
  <si>
    <t>Kalocsa</t>
  </si>
  <si>
    <t>2021.</t>
  </si>
  <si>
    <t>Összesítés</t>
  </si>
  <si>
    <t>Kecskésné Tóth Gabriella</t>
  </si>
  <si>
    <t>Feszjamer Árpád</t>
  </si>
  <si>
    <t>Helyezés</t>
  </si>
  <si>
    <t>Akik a bajnoki címért versenyeztek…</t>
  </si>
  <si>
    <t>Tavaszi József</t>
  </si>
  <si>
    <t>Pribitek Gábor</t>
  </si>
  <si>
    <t>Pribitek Csaba</t>
  </si>
  <si>
    <t>Várhelyi Ferenc</t>
  </si>
  <si>
    <t>Kerekes Rudolf</t>
  </si>
  <si>
    <t xml:space="preserve">Mogyorósi Attila </t>
  </si>
  <si>
    <t>Őri Zsolt</t>
  </si>
  <si>
    <t>Magyar Csongor</t>
  </si>
  <si>
    <t>Zölei Patrik</t>
  </si>
  <si>
    <t>Botya Ádám</t>
  </si>
  <si>
    <t>Sajtos Róbert</t>
  </si>
  <si>
    <t>Bozai Zsolt</t>
  </si>
  <si>
    <t>Sóki László</t>
  </si>
  <si>
    <t>Legnagyobb hal (cm): harcsa 82 cm</t>
  </si>
  <si>
    <t>fogta: Kerekes Rudolf</t>
  </si>
  <si>
    <t>ÖSSZETETT</t>
  </si>
  <si>
    <t>1429 cm</t>
  </si>
  <si>
    <t>35 db</t>
  </si>
  <si>
    <t>53 cm</t>
  </si>
  <si>
    <t>7987 cm</t>
  </si>
  <si>
    <t>198 db</t>
  </si>
  <si>
    <t>82 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</si>
</sst>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indexed="8"/>
      <name val="Calibri"/>
      <family val="2"/>
      <charset val="238"/>
    </font>
    <font>
      <b/>
      <sz val="14"/>
      <color indexed="8"/>
      <name val="Calibri"/>
      <family val="2"/>
      <charset val="238"/>
    </font>
    <font>
      <b/>
      <sz val="14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b/>
      <u/>
      <sz val="11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FFFF99"/>
        <bgColor indexed="9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59999389629810485"/>
        <bgColor indexed="9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39997558519241921"/>
        <bgColor indexed="9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indexed="9"/>
      </patternFill>
    </fill>
  </fills>
  <borders count="16">
    <border>
      <left/>
      <right/>
      <top/>
      <bottom/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8"/>
      </bottom>
      <diagonal/>
    </border>
    <border>
      <left/>
      <right/>
      <top style="medium">
        <color indexed="64"/>
      </top>
      <bottom style="medium">
        <color indexed="8"/>
      </bottom>
      <diagonal/>
    </border>
    <border>
      <left/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8"/>
      </top>
      <bottom style="medium">
        <color indexed="64"/>
      </bottom>
      <diagonal/>
    </border>
    <border>
      <left/>
      <right/>
      <top style="medium">
        <color indexed="8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3" fillId="0" borderId="1" xfId="0" applyFont="1" applyBorder="1" applyAlignment="1">
      <alignment horizontal="center"/>
    </xf>
    <xf numFmtId="0" fontId="0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2" fillId="3" borderId="2" xfId="0" applyFont="1" applyFill="1" applyBorder="1" applyAlignment="1">
      <alignment horizontal="center"/>
    </xf>
    <xf numFmtId="0" fontId="2" fillId="5" borderId="2" xfId="0" applyFont="1" applyFill="1" applyBorder="1" applyAlignment="1">
      <alignment horizontal="center"/>
    </xf>
    <xf numFmtId="0" fontId="2" fillId="7" borderId="2" xfId="0" applyFont="1" applyFill="1" applyBorder="1" applyAlignment="1">
      <alignment horizontal="center"/>
    </xf>
    <xf numFmtId="0" fontId="1" fillId="8" borderId="2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3" fillId="4" borderId="0" xfId="0" applyFont="1" applyFill="1" applyBorder="1" applyAlignment="1">
      <alignment horizontal="center"/>
    </xf>
    <xf numFmtId="0" fontId="2" fillId="5" borderId="2" xfId="0" applyFont="1" applyFill="1" applyBorder="1" applyAlignment="1">
      <alignment horizontal="center" vertical="center"/>
    </xf>
    <xf numFmtId="49" fontId="2" fillId="5" borderId="2" xfId="0" applyNumberFormat="1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 vertical="center"/>
    </xf>
    <xf numFmtId="0" fontId="3" fillId="6" borderId="0" xfId="0" applyFont="1" applyFill="1" applyBorder="1" applyAlignment="1">
      <alignment horizontal="center"/>
    </xf>
    <xf numFmtId="0" fontId="2" fillId="7" borderId="2" xfId="0" applyFont="1" applyFill="1" applyBorder="1" applyAlignment="1">
      <alignment horizontal="center" vertical="center"/>
    </xf>
    <xf numFmtId="49" fontId="2" fillId="7" borderId="2" xfId="0" applyNumberFormat="1" applyFont="1" applyFill="1" applyBorder="1" applyAlignment="1">
      <alignment horizontal="center"/>
    </xf>
    <xf numFmtId="49" fontId="2" fillId="3" borderId="2" xfId="0" applyNumberFormat="1" applyFont="1" applyFill="1" applyBorder="1" applyAlignment="1">
      <alignment horizontal="center"/>
    </xf>
    <xf numFmtId="0" fontId="1" fillId="6" borderId="5" xfId="0" applyFont="1" applyFill="1" applyBorder="1" applyAlignment="1">
      <alignment horizontal="center" vertical="center"/>
    </xf>
    <xf numFmtId="0" fontId="1" fillId="6" borderId="6" xfId="0" applyFont="1" applyFill="1" applyBorder="1" applyAlignment="1">
      <alignment horizontal="center" vertical="center"/>
    </xf>
    <xf numFmtId="0" fontId="1" fillId="6" borderId="7" xfId="0" applyFont="1" applyFill="1" applyBorder="1" applyAlignment="1">
      <alignment horizontal="center" vertical="center"/>
    </xf>
    <xf numFmtId="0" fontId="1" fillId="6" borderId="10" xfId="0" applyFont="1" applyFill="1" applyBorder="1" applyAlignment="1">
      <alignment horizontal="center" vertical="center"/>
    </xf>
    <xf numFmtId="0" fontId="1" fillId="6" borderId="11" xfId="0" applyFont="1" applyFill="1" applyBorder="1" applyAlignment="1">
      <alignment horizontal="center" vertical="center"/>
    </xf>
    <xf numFmtId="0" fontId="1" fillId="6" borderId="12" xfId="0" applyFont="1" applyFill="1" applyBorder="1" applyAlignment="1">
      <alignment horizontal="center" vertical="center"/>
    </xf>
    <xf numFmtId="0" fontId="1" fillId="6" borderId="13" xfId="0" applyFont="1" applyFill="1" applyBorder="1" applyAlignment="1">
      <alignment horizontal="center" vertical="center"/>
    </xf>
    <xf numFmtId="0" fontId="1" fillId="6" borderId="14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1" fillId="4" borderId="10" xfId="0" applyFont="1" applyFill="1" applyBorder="1" applyAlignment="1">
      <alignment horizontal="center" vertical="center"/>
    </xf>
    <xf numFmtId="0" fontId="1" fillId="4" borderId="11" xfId="0" applyFont="1" applyFill="1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1" fillId="4" borderId="13" xfId="0" applyFont="1" applyFill="1" applyBorder="1" applyAlignment="1">
      <alignment horizontal="center" vertical="center"/>
    </xf>
    <xf numFmtId="0" fontId="1" fillId="4" borderId="14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7" fillId="8" borderId="2" xfId="0" applyFont="1" applyFill="1" applyBorder="1" applyAlignment="1">
      <alignment horizontal="center" vertical="center"/>
    </xf>
    <xf numFmtId="0" fontId="7" fillId="9" borderId="2" xfId="0" applyFont="1" applyFill="1" applyBorder="1" applyAlignment="1">
      <alignment horizontal="center" vertical="center"/>
    </xf>
    <xf numFmtId="0" fontId="8" fillId="8" borderId="2" xfId="0" applyFont="1" applyFill="1" applyBorder="1" applyAlignment="1">
      <alignment horizontal="center" vertical="center"/>
    </xf>
    <xf numFmtId="0" fontId="8" fillId="9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9" borderId="2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/>
    </xf>
    <xf numFmtId="0" fontId="1" fillId="6" borderId="8" xfId="0" applyFont="1" applyFill="1" applyBorder="1" applyAlignment="1">
      <alignment horizontal="center" vertical="center"/>
    </xf>
    <xf numFmtId="0" fontId="1" fillId="6" borderId="9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6" fillId="8" borderId="2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4" borderId="15" xfId="0" applyFont="1" applyFill="1" applyBorder="1" applyAlignment="1">
      <alignment horizontal="center" vertical="center"/>
    </xf>
    <xf numFmtId="0" fontId="1" fillId="6" borderId="15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2" fillId="5" borderId="15" xfId="0" applyFont="1" applyFill="1" applyBorder="1" applyAlignment="1">
      <alignment horizontal="center" vertical="center"/>
    </xf>
    <xf numFmtId="0" fontId="2" fillId="7" borderId="15" xfId="0" applyFont="1" applyFill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0" fillId="2" borderId="15" xfId="0" applyFont="1" applyFill="1" applyBorder="1" applyAlignment="1">
      <alignment horizontal="center" vertical="center"/>
    </xf>
    <xf numFmtId="0" fontId="0" fillId="4" borderId="15" xfId="0" applyFill="1" applyBorder="1" applyAlignment="1">
      <alignment horizontal="center" vertical="center"/>
    </xf>
    <xf numFmtId="0" fontId="0" fillId="6" borderId="15" xfId="0" applyFill="1" applyBorder="1" applyAlignment="1">
      <alignment horizontal="center" vertical="center"/>
    </xf>
    <xf numFmtId="0" fontId="1" fillId="8" borderId="15" xfId="0" applyFont="1" applyFill="1" applyBorder="1" applyAlignment="1">
      <alignment horizontal="center" vertical="center"/>
    </xf>
    <xf numFmtId="0" fontId="1" fillId="8" borderId="15" xfId="0" applyFont="1" applyFill="1" applyBorder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2" defaultPivotStyle="PivotStyleLight16"/>
  <colors>
    <mruColors>
      <color rgb="FFDAEE84"/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3"/>
  <sheetViews>
    <sheetView tabSelected="1" topLeftCell="C1" zoomScale="73" zoomScaleNormal="73" workbookViewId="0">
      <selection sqref="A1:F1"/>
    </sheetView>
  </sheetViews>
  <sheetFormatPr defaultRowHeight="14.5" x14ac:dyDescent="0.35"/>
  <cols>
    <col min="2" max="2" width="18.6328125" customWidth="1"/>
    <col min="3" max="3" width="19" customWidth="1"/>
    <col min="4" max="6" width="10.6328125" customWidth="1"/>
    <col min="9" max="9" width="18.6328125" customWidth="1"/>
    <col min="10" max="10" width="19" customWidth="1"/>
    <col min="11" max="13" width="10.6328125" customWidth="1"/>
    <col min="16" max="16" width="18.6328125" customWidth="1"/>
    <col min="17" max="17" width="21.6328125" customWidth="1"/>
    <col min="18" max="20" width="10.6328125" customWidth="1"/>
  </cols>
  <sheetData>
    <row r="1" spans="1:20" ht="18.5" x14ac:dyDescent="0.45">
      <c r="A1" s="17" t="s">
        <v>97</v>
      </c>
      <c r="B1" s="17"/>
      <c r="C1" s="17"/>
      <c r="D1" s="17"/>
      <c r="E1" s="17"/>
      <c r="F1" s="17"/>
      <c r="H1" s="17" t="s">
        <v>97</v>
      </c>
      <c r="I1" s="17"/>
      <c r="J1" s="17"/>
      <c r="K1" s="17"/>
      <c r="L1" s="17"/>
      <c r="M1" s="17"/>
      <c r="O1" s="17" t="s">
        <v>97</v>
      </c>
      <c r="P1" s="17"/>
      <c r="Q1" s="17"/>
      <c r="R1" s="17"/>
      <c r="S1" s="17"/>
      <c r="T1" s="17"/>
    </row>
    <row r="2" spans="1:20" ht="18.5" x14ac:dyDescent="0.45">
      <c r="A2" s="21" t="s">
        <v>104</v>
      </c>
      <c r="B2" s="21"/>
      <c r="C2" s="21"/>
      <c r="D2" s="21"/>
      <c r="E2" s="21"/>
      <c r="F2" s="21"/>
      <c r="H2" s="18" t="s">
        <v>98</v>
      </c>
      <c r="I2" s="18"/>
      <c r="J2" s="18"/>
      <c r="K2" s="18"/>
      <c r="L2" s="18"/>
      <c r="M2" s="18"/>
      <c r="O2" s="23" t="s">
        <v>112</v>
      </c>
      <c r="P2" s="23"/>
      <c r="Q2" s="23"/>
      <c r="R2" s="23"/>
      <c r="S2" s="23"/>
      <c r="T2" s="23"/>
    </row>
    <row r="3" spans="1:20" ht="18.5" x14ac:dyDescent="0.45">
      <c r="A3" s="17" t="s">
        <v>99</v>
      </c>
      <c r="B3" s="17"/>
      <c r="C3" s="17"/>
      <c r="D3" s="17"/>
      <c r="E3" s="17"/>
      <c r="F3" s="17"/>
      <c r="H3" s="17" t="s">
        <v>99</v>
      </c>
      <c r="I3" s="17"/>
      <c r="J3" s="17"/>
      <c r="K3" s="17"/>
      <c r="L3" s="17"/>
      <c r="M3" s="17"/>
      <c r="O3" s="17" t="s">
        <v>99</v>
      </c>
      <c r="P3" s="17"/>
      <c r="Q3" s="17"/>
      <c r="R3" s="17"/>
      <c r="S3" s="17"/>
      <c r="T3" s="17"/>
    </row>
    <row r="4" spans="1:20" ht="19" thickBot="1" x14ac:dyDescent="0.5">
      <c r="A4" s="1"/>
      <c r="B4" s="1"/>
      <c r="C4" s="1"/>
      <c r="D4" s="1"/>
      <c r="E4" s="1"/>
      <c r="F4" s="1"/>
      <c r="H4" s="1"/>
      <c r="I4" s="1"/>
      <c r="J4" s="1"/>
      <c r="K4" s="1"/>
      <c r="L4" s="1"/>
      <c r="M4" s="1"/>
      <c r="O4" s="1"/>
      <c r="P4" s="1"/>
      <c r="Q4" s="1"/>
      <c r="R4" s="1"/>
      <c r="S4" s="1"/>
      <c r="T4" s="1"/>
    </row>
    <row r="5" spans="1:20" ht="20" customHeight="1" thickBot="1" x14ac:dyDescent="0.4">
      <c r="A5" s="22" t="s">
        <v>0</v>
      </c>
      <c r="B5" s="22" t="s">
        <v>1</v>
      </c>
      <c r="C5" s="22" t="s">
        <v>1</v>
      </c>
      <c r="D5" s="26" t="s">
        <v>100</v>
      </c>
      <c r="E5" s="26"/>
      <c r="F5" s="26"/>
      <c r="H5" s="19" t="s">
        <v>0</v>
      </c>
      <c r="I5" s="19" t="s">
        <v>1</v>
      </c>
      <c r="J5" s="19" t="s">
        <v>1</v>
      </c>
      <c r="K5" s="20" t="s">
        <v>100</v>
      </c>
      <c r="L5" s="20"/>
      <c r="M5" s="20"/>
      <c r="O5" s="24" t="s">
        <v>0</v>
      </c>
      <c r="P5" s="24" t="s">
        <v>1</v>
      </c>
      <c r="Q5" s="24" t="s">
        <v>1</v>
      </c>
      <c r="R5" s="25" t="s">
        <v>100</v>
      </c>
      <c r="S5" s="25"/>
      <c r="T5" s="25"/>
    </row>
    <row r="6" spans="1:20" ht="20" customHeight="1" thickBot="1" x14ac:dyDescent="0.4">
      <c r="A6" s="22"/>
      <c r="B6" s="22"/>
      <c r="C6" s="22"/>
      <c r="D6" s="5" t="s">
        <v>4</v>
      </c>
      <c r="E6" s="5" t="s">
        <v>2</v>
      </c>
      <c r="F6" s="5" t="s">
        <v>3</v>
      </c>
      <c r="H6" s="19"/>
      <c r="I6" s="19"/>
      <c r="J6" s="19"/>
      <c r="K6" s="6" t="s">
        <v>4</v>
      </c>
      <c r="L6" s="6" t="s">
        <v>2</v>
      </c>
      <c r="M6" s="6" t="s">
        <v>3</v>
      </c>
      <c r="O6" s="24"/>
      <c r="P6" s="24"/>
      <c r="Q6" s="24"/>
      <c r="R6" s="7" t="s">
        <v>4</v>
      </c>
      <c r="S6" s="7" t="s">
        <v>2</v>
      </c>
      <c r="T6" s="7" t="s">
        <v>3</v>
      </c>
    </row>
    <row r="7" spans="1:20" ht="20" customHeight="1" thickBot="1" x14ac:dyDescent="0.4">
      <c r="A7" s="8" t="s">
        <v>5</v>
      </c>
      <c r="B7" s="8" t="s">
        <v>20</v>
      </c>
      <c r="C7" s="8" t="s">
        <v>21</v>
      </c>
      <c r="D7" s="53">
        <v>1765</v>
      </c>
      <c r="E7" s="53">
        <v>39</v>
      </c>
      <c r="F7" s="53">
        <v>64</v>
      </c>
      <c r="G7" s="54"/>
      <c r="H7" s="8" t="s">
        <v>5</v>
      </c>
      <c r="I7" s="8" t="s">
        <v>17</v>
      </c>
      <c r="J7" s="8" t="s">
        <v>18</v>
      </c>
      <c r="K7" s="53">
        <v>1429</v>
      </c>
      <c r="L7" s="53">
        <v>35</v>
      </c>
      <c r="M7" s="53">
        <v>53</v>
      </c>
      <c r="N7" s="54"/>
      <c r="O7" s="8" t="s">
        <v>5</v>
      </c>
      <c r="P7" s="46" t="s">
        <v>51</v>
      </c>
      <c r="Q7" s="46" t="s">
        <v>52</v>
      </c>
      <c r="R7" s="47">
        <v>1521</v>
      </c>
      <c r="S7" s="47">
        <v>39</v>
      </c>
      <c r="T7" s="47">
        <v>72</v>
      </c>
    </row>
    <row r="8" spans="1:20" ht="20" customHeight="1" thickBot="1" x14ac:dyDescent="0.4">
      <c r="A8" s="8" t="s">
        <v>7</v>
      </c>
      <c r="B8" s="8" t="s">
        <v>51</v>
      </c>
      <c r="C8" s="8" t="s">
        <v>52</v>
      </c>
      <c r="D8" s="53">
        <v>1340</v>
      </c>
      <c r="E8" s="53">
        <v>29</v>
      </c>
      <c r="F8" s="53">
        <v>61</v>
      </c>
      <c r="G8" s="54"/>
      <c r="H8" s="8" t="s">
        <v>7</v>
      </c>
      <c r="I8" s="8" t="s">
        <v>23</v>
      </c>
      <c r="J8" s="8" t="s">
        <v>24</v>
      </c>
      <c r="K8" s="53">
        <v>1343</v>
      </c>
      <c r="L8" s="53">
        <v>29</v>
      </c>
      <c r="M8" s="53">
        <v>67</v>
      </c>
      <c r="N8" s="54"/>
      <c r="O8" s="8" t="s">
        <v>7</v>
      </c>
      <c r="P8" s="46" t="s">
        <v>17</v>
      </c>
      <c r="Q8" s="46" t="s">
        <v>18</v>
      </c>
      <c r="R8" s="47">
        <v>1391</v>
      </c>
      <c r="S8" s="47">
        <v>35</v>
      </c>
      <c r="T8" s="47">
        <v>70</v>
      </c>
    </row>
    <row r="9" spans="1:20" ht="20" customHeight="1" thickBot="1" x14ac:dyDescent="0.4">
      <c r="A9" s="8" t="s">
        <v>10</v>
      </c>
      <c r="B9" s="8" t="s">
        <v>17</v>
      </c>
      <c r="C9" s="8" t="s">
        <v>18</v>
      </c>
      <c r="D9" s="53">
        <v>1208</v>
      </c>
      <c r="E9" s="53">
        <v>25</v>
      </c>
      <c r="F9" s="53">
        <v>58</v>
      </c>
      <c r="G9" s="54"/>
      <c r="H9" s="8" t="s">
        <v>10</v>
      </c>
      <c r="I9" s="8" t="s">
        <v>105</v>
      </c>
      <c r="J9" s="8" t="s">
        <v>6</v>
      </c>
      <c r="K9" s="53">
        <v>1217</v>
      </c>
      <c r="L9" s="53">
        <v>27</v>
      </c>
      <c r="M9" s="53">
        <v>83</v>
      </c>
      <c r="N9" s="54"/>
      <c r="O9" s="8" t="s">
        <v>10</v>
      </c>
      <c r="P9" s="46" t="s">
        <v>105</v>
      </c>
      <c r="Q9" s="46" t="s">
        <v>6</v>
      </c>
      <c r="R9" s="47">
        <v>1372</v>
      </c>
      <c r="S9" s="47">
        <v>35</v>
      </c>
      <c r="T9" s="47">
        <v>65</v>
      </c>
    </row>
    <row r="10" spans="1:20" ht="20" customHeight="1" thickBot="1" x14ac:dyDescent="0.4">
      <c r="A10" s="2" t="s">
        <v>13</v>
      </c>
      <c r="B10" s="2" t="s">
        <v>23</v>
      </c>
      <c r="C10" s="2" t="s">
        <v>24</v>
      </c>
      <c r="D10" s="55">
        <v>1156</v>
      </c>
      <c r="E10" s="55">
        <v>28</v>
      </c>
      <c r="F10" s="55">
        <v>65</v>
      </c>
      <c r="G10" s="54"/>
      <c r="H10" s="2" t="s">
        <v>13</v>
      </c>
      <c r="I10" s="50" t="s">
        <v>20</v>
      </c>
      <c r="J10" s="50" t="s">
        <v>21</v>
      </c>
      <c r="K10" s="56">
        <v>757</v>
      </c>
      <c r="L10" s="56">
        <v>19</v>
      </c>
      <c r="M10" s="56">
        <v>56</v>
      </c>
      <c r="N10" s="54"/>
      <c r="O10" s="2" t="s">
        <v>13</v>
      </c>
      <c r="P10" s="45" t="s">
        <v>14</v>
      </c>
      <c r="Q10" s="45" t="s">
        <v>141</v>
      </c>
      <c r="R10" s="65">
        <v>902</v>
      </c>
      <c r="S10" s="65">
        <v>23</v>
      </c>
      <c r="T10" s="65">
        <v>73</v>
      </c>
    </row>
    <row r="11" spans="1:20" ht="20" customHeight="1" thickBot="1" x14ac:dyDescent="0.4">
      <c r="A11" s="2" t="s">
        <v>16</v>
      </c>
      <c r="B11" s="2" t="s">
        <v>105</v>
      </c>
      <c r="C11" s="2" t="s">
        <v>6</v>
      </c>
      <c r="D11" s="55">
        <v>804</v>
      </c>
      <c r="E11" s="55">
        <v>16</v>
      </c>
      <c r="F11" s="55">
        <v>65</v>
      </c>
      <c r="G11" s="54"/>
      <c r="H11" s="2" t="s">
        <v>16</v>
      </c>
      <c r="I11" s="50" t="s">
        <v>51</v>
      </c>
      <c r="J11" s="50" t="s">
        <v>52</v>
      </c>
      <c r="K11" s="56">
        <v>744</v>
      </c>
      <c r="L11" s="56">
        <v>15</v>
      </c>
      <c r="M11" s="48">
        <v>91</v>
      </c>
      <c r="N11" s="54"/>
      <c r="O11" s="2" t="s">
        <v>16</v>
      </c>
      <c r="P11" s="45" t="s">
        <v>20</v>
      </c>
      <c r="Q11" s="45" t="s">
        <v>21</v>
      </c>
      <c r="R11" s="65">
        <v>585</v>
      </c>
      <c r="S11" s="65">
        <v>16</v>
      </c>
      <c r="T11" s="65">
        <v>60</v>
      </c>
    </row>
    <row r="12" spans="1:20" ht="20" customHeight="1" thickBot="1" x14ac:dyDescent="0.4">
      <c r="A12" s="2" t="s">
        <v>19</v>
      </c>
      <c r="B12" s="2" t="s">
        <v>38</v>
      </c>
      <c r="C12" s="2" t="s">
        <v>113</v>
      </c>
      <c r="D12" s="55">
        <v>431</v>
      </c>
      <c r="E12" s="55">
        <v>10</v>
      </c>
      <c r="F12" s="55">
        <v>58</v>
      </c>
      <c r="G12" s="54"/>
      <c r="H12" s="2" t="s">
        <v>19</v>
      </c>
      <c r="I12" s="50" t="s">
        <v>68</v>
      </c>
      <c r="J12" s="50" t="s">
        <v>69</v>
      </c>
      <c r="K12" s="56">
        <v>612</v>
      </c>
      <c r="L12" s="56">
        <v>15</v>
      </c>
      <c r="M12" s="56">
        <v>53</v>
      </c>
      <c r="N12" s="54"/>
      <c r="O12" s="2" t="s">
        <v>19</v>
      </c>
      <c r="P12" s="45" t="s">
        <v>8</v>
      </c>
      <c r="Q12" s="45" t="s">
        <v>9</v>
      </c>
      <c r="R12" s="65">
        <v>420</v>
      </c>
      <c r="S12" s="65">
        <v>9</v>
      </c>
      <c r="T12" s="65">
        <v>80</v>
      </c>
    </row>
    <row r="13" spans="1:20" ht="20" customHeight="1" thickBot="1" x14ac:dyDescent="0.4">
      <c r="A13" s="2" t="s">
        <v>22</v>
      </c>
      <c r="B13" s="2" t="s">
        <v>106</v>
      </c>
      <c r="C13" s="2" t="s">
        <v>114</v>
      </c>
      <c r="D13" s="55">
        <v>406</v>
      </c>
      <c r="E13" s="55">
        <v>9</v>
      </c>
      <c r="F13" s="55">
        <v>56</v>
      </c>
      <c r="G13" s="54"/>
      <c r="H13" s="2" t="s">
        <v>22</v>
      </c>
      <c r="I13" s="50" t="s">
        <v>11</v>
      </c>
      <c r="J13" s="50" t="s">
        <v>12</v>
      </c>
      <c r="K13" s="56">
        <v>531</v>
      </c>
      <c r="L13" s="56">
        <v>12</v>
      </c>
      <c r="M13" s="56">
        <v>56</v>
      </c>
      <c r="N13" s="54"/>
      <c r="O13" s="2" t="s">
        <v>22</v>
      </c>
      <c r="P13" s="45" t="s">
        <v>23</v>
      </c>
      <c r="Q13" s="45" t="s">
        <v>24</v>
      </c>
      <c r="R13" s="65">
        <v>371</v>
      </c>
      <c r="S13" s="65">
        <v>8</v>
      </c>
      <c r="T13" s="65">
        <v>60</v>
      </c>
    </row>
    <row r="14" spans="1:20" ht="20" customHeight="1" thickBot="1" x14ac:dyDescent="0.4">
      <c r="A14" s="2" t="s">
        <v>25</v>
      </c>
      <c r="B14" s="2" t="s">
        <v>42</v>
      </c>
      <c r="C14" s="2" t="s">
        <v>43</v>
      </c>
      <c r="D14" s="55">
        <v>370</v>
      </c>
      <c r="E14" s="55">
        <v>8</v>
      </c>
      <c r="F14" s="55">
        <v>69</v>
      </c>
      <c r="G14" s="54"/>
      <c r="H14" s="2" t="s">
        <v>25</v>
      </c>
      <c r="I14" s="50" t="s">
        <v>65</v>
      </c>
      <c r="J14" s="50" t="s">
        <v>66</v>
      </c>
      <c r="K14" s="56">
        <v>509</v>
      </c>
      <c r="L14" s="56">
        <v>11</v>
      </c>
      <c r="M14" s="56">
        <v>60</v>
      </c>
      <c r="N14" s="54"/>
      <c r="O14" s="2" t="s">
        <v>25</v>
      </c>
      <c r="P14" s="45" t="s">
        <v>38</v>
      </c>
      <c r="Q14" s="45" t="s">
        <v>113</v>
      </c>
      <c r="R14" s="65">
        <v>309</v>
      </c>
      <c r="S14" s="65">
        <v>6</v>
      </c>
      <c r="T14" s="65">
        <v>57</v>
      </c>
    </row>
    <row r="15" spans="1:20" ht="20" customHeight="1" thickBot="1" x14ac:dyDescent="0.4">
      <c r="A15" s="2" t="s">
        <v>28</v>
      </c>
      <c r="B15" s="2" t="s">
        <v>45</v>
      </c>
      <c r="C15" s="2" t="s">
        <v>46</v>
      </c>
      <c r="D15" s="55">
        <v>337</v>
      </c>
      <c r="E15" s="55">
        <v>8</v>
      </c>
      <c r="F15" s="55">
        <v>62</v>
      </c>
      <c r="G15" s="54"/>
      <c r="H15" s="2" t="s">
        <v>28</v>
      </c>
      <c r="I15" s="50" t="s">
        <v>45</v>
      </c>
      <c r="J15" s="50" t="s">
        <v>46</v>
      </c>
      <c r="K15" s="56">
        <v>361</v>
      </c>
      <c r="L15" s="56">
        <v>8</v>
      </c>
      <c r="M15" s="56">
        <v>60</v>
      </c>
      <c r="N15" s="54"/>
      <c r="O15" s="2" t="s">
        <v>28</v>
      </c>
      <c r="P15" s="45" t="s">
        <v>142</v>
      </c>
      <c r="Q15" s="45" t="s">
        <v>143</v>
      </c>
      <c r="R15" s="65">
        <v>255</v>
      </c>
      <c r="S15" s="65">
        <v>7</v>
      </c>
      <c r="T15" s="65">
        <v>55</v>
      </c>
    </row>
    <row r="16" spans="1:20" ht="20" customHeight="1" thickBot="1" x14ac:dyDescent="0.4">
      <c r="A16" s="2" t="s">
        <v>31</v>
      </c>
      <c r="B16" s="2" t="s">
        <v>107</v>
      </c>
      <c r="C16" s="2" t="s">
        <v>115</v>
      </c>
      <c r="D16" s="55">
        <v>310</v>
      </c>
      <c r="E16" s="55">
        <v>7</v>
      </c>
      <c r="F16" s="55">
        <v>53</v>
      </c>
      <c r="G16" s="54"/>
      <c r="H16" s="2" t="s">
        <v>31</v>
      </c>
      <c r="I16" s="50" t="s">
        <v>35</v>
      </c>
      <c r="J16" s="50" t="s">
        <v>36</v>
      </c>
      <c r="K16" s="56">
        <v>341</v>
      </c>
      <c r="L16" s="56">
        <v>8</v>
      </c>
      <c r="M16" s="56">
        <v>76</v>
      </c>
      <c r="N16" s="54"/>
      <c r="O16" s="2" t="s">
        <v>31</v>
      </c>
      <c r="P16" s="45" t="s">
        <v>68</v>
      </c>
      <c r="Q16" s="45" t="s">
        <v>144</v>
      </c>
      <c r="R16" s="65">
        <v>240</v>
      </c>
      <c r="S16" s="65">
        <v>6</v>
      </c>
      <c r="T16" s="65">
        <v>61</v>
      </c>
    </row>
    <row r="17" spans="1:20" ht="20" customHeight="1" thickBot="1" x14ac:dyDescent="0.4">
      <c r="A17" s="2" t="s">
        <v>34</v>
      </c>
      <c r="B17" s="2" t="s">
        <v>11</v>
      </c>
      <c r="C17" s="2" t="s">
        <v>12</v>
      </c>
      <c r="D17" s="55">
        <v>306</v>
      </c>
      <c r="E17" s="55">
        <v>7</v>
      </c>
      <c r="F17" s="55">
        <v>55</v>
      </c>
      <c r="G17" s="54"/>
      <c r="H17" s="2" t="s">
        <v>34</v>
      </c>
      <c r="I17" s="50" t="s">
        <v>59</v>
      </c>
      <c r="J17" s="50" t="s">
        <v>60</v>
      </c>
      <c r="K17" s="56">
        <v>332</v>
      </c>
      <c r="L17" s="56">
        <v>8</v>
      </c>
      <c r="M17" s="56">
        <v>57</v>
      </c>
      <c r="N17" s="54"/>
      <c r="O17" s="2" t="s">
        <v>34</v>
      </c>
      <c r="P17" s="45" t="s">
        <v>29</v>
      </c>
      <c r="Q17" s="45" t="s">
        <v>30</v>
      </c>
      <c r="R17" s="65">
        <v>184</v>
      </c>
      <c r="S17" s="65">
        <v>4</v>
      </c>
      <c r="T17" s="65">
        <v>59</v>
      </c>
    </row>
    <row r="18" spans="1:20" ht="20" customHeight="1" thickBot="1" x14ac:dyDescent="0.4">
      <c r="A18" s="2" t="s">
        <v>37</v>
      </c>
      <c r="B18" s="2" t="s">
        <v>108</v>
      </c>
      <c r="C18" s="2" t="s">
        <v>116</v>
      </c>
      <c r="D18" s="55">
        <v>263</v>
      </c>
      <c r="E18" s="55">
        <v>7</v>
      </c>
      <c r="F18" s="49">
        <v>85</v>
      </c>
      <c r="G18" s="54"/>
      <c r="H18" s="2" t="s">
        <v>37</v>
      </c>
      <c r="I18" s="50" t="s">
        <v>26</v>
      </c>
      <c r="J18" s="50" t="s">
        <v>27</v>
      </c>
      <c r="K18" s="56">
        <v>327</v>
      </c>
      <c r="L18" s="56">
        <v>7</v>
      </c>
      <c r="M18" s="56">
        <v>66</v>
      </c>
      <c r="N18" s="54"/>
      <c r="O18" s="2" t="s">
        <v>37</v>
      </c>
      <c r="P18" s="45" t="s">
        <v>45</v>
      </c>
      <c r="Q18" s="45" t="s">
        <v>46</v>
      </c>
      <c r="R18" s="65">
        <v>172</v>
      </c>
      <c r="S18" s="65">
        <v>5</v>
      </c>
      <c r="T18" s="65">
        <v>52</v>
      </c>
    </row>
    <row r="19" spans="1:20" ht="20" customHeight="1" thickBot="1" x14ac:dyDescent="0.4">
      <c r="A19" s="2" t="s">
        <v>39</v>
      </c>
      <c r="B19" s="2" t="s">
        <v>109</v>
      </c>
      <c r="C19" s="2" t="s">
        <v>117</v>
      </c>
      <c r="D19" s="55">
        <v>234</v>
      </c>
      <c r="E19" s="55">
        <v>5</v>
      </c>
      <c r="F19" s="55">
        <v>59</v>
      </c>
      <c r="G19" s="54"/>
      <c r="H19" s="2" t="s">
        <v>39</v>
      </c>
      <c r="I19" s="50" t="s">
        <v>54</v>
      </c>
      <c r="J19" s="50" t="s">
        <v>55</v>
      </c>
      <c r="K19" s="56">
        <v>303</v>
      </c>
      <c r="L19" s="56">
        <v>8</v>
      </c>
      <c r="M19" s="56">
        <v>48</v>
      </c>
      <c r="N19" s="54"/>
      <c r="O19" s="2" t="s">
        <v>39</v>
      </c>
      <c r="P19" s="45" t="s">
        <v>145</v>
      </c>
      <c r="Q19" s="45" t="s">
        <v>128</v>
      </c>
      <c r="R19" s="65">
        <v>82</v>
      </c>
      <c r="S19" s="65">
        <v>1</v>
      </c>
      <c r="T19" s="66">
        <v>82</v>
      </c>
    </row>
    <row r="20" spans="1:20" ht="20" customHeight="1" thickBot="1" x14ac:dyDescent="0.4">
      <c r="A20" s="2" t="s">
        <v>41</v>
      </c>
      <c r="B20" s="2" t="s">
        <v>35</v>
      </c>
      <c r="C20" s="2" t="s">
        <v>36</v>
      </c>
      <c r="D20" s="55">
        <v>212</v>
      </c>
      <c r="E20" s="55">
        <v>6</v>
      </c>
      <c r="F20" s="55">
        <v>46</v>
      </c>
      <c r="G20" s="54"/>
      <c r="H20" s="2" t="s">
        <v>41</v>
      </c>
      <c r="I20" s="50" t="s">
        <v>48</v>
      </c>
      <c r="J20" s="50" t="s">
        <v>49</v>
      </c>
      <c r="K20" s="56">
        <v>298</v>
      </c>
      <c r="L20" s="56">
        <v>8</v>
      </c>
      <c r="M20" s="56">
        <v>45</v>
      </c>
      <c r="N20" s="54"/>
      <c r="O20" s="2" t="s">
        <v>41</v>
      </c>
      <c r="P20" s="45" t="s">
        <v>146</v>
      </c>
      <c r="Q20" s="45" t="s">
        <v>55</v>
      </c>
      <c r="R20" s="65">
        <v>67</v>
      </c>
      <c r="S20" s="65">
        <v>1</v>
      </c>
      <c r="T20" s="65">
        <v>67</v>
      </c>
    </row>
    <row r="21" spans="1:20" ht="20" customHeight="1" thickBot="1" x14ac:dyDescent="0.4">
      <c r="A21" s="2" t="s">
        <v>44</v>
      </c>
      <c r="B21" s="2" t="s">
        <v>29</v>
      </c>
      <c r="C21" s="2" t="s">
        <v>30</v>
      </c>
      <c r="D21" s="55">
        <v>207</v>
      </c>
      <c r="E21" s="55">
        <v>5</v>
      </c>
      <c r="F21" s="55">
        <v>48</v>
      </c>
      <c r="G21" s="54"/>
      <c r="H21" s="2" t="s">
        <v>44</v>
      </c>
      <c r="I21" s="50" t="s">
        <v>8</v>
      </c>
      <c r="J21" s="50" t="s">
        <v>9</v>
      </c>
      <c r="K21" s="56">
        <v>284</v>
      </c>
      <c r="L21" s="56">
        <v>7</v>
      </c>
      <c r="M21" s="56">
        <v>52</v>
      </c>
      <c r="N21" s="54"/>
      <c r="O21" s="2" t="s">
        <v>44</v>
      </c>
      <c r="P21" s="45" t="s">
        <v>42</v>
      </c>
      <c r="Q21" s="45" t="s">
        <v>43</v>
      </c>
      <c r="R21" s="65">
        <v>53</v>
      </c>
      <c r="S21" s="65">
        <v>1</v>
      </c>
      <c r="T21" s="65">
        <v>53</v>
      </c>
    </row>
    <row r="22" spans="1:20" ht="20" customHeight="1" thickBot="1" x14ac:dyDescent="0.4">
      <c r="A22" s="2" t="s">
        <v>47</v>
      </c>
      <c r="B22" s="2" t="s">
        <v>110</v>
      </c>
      <c r="C22" s="2" t="s">
        <v>118</v>
      </c>
      <c r="D22" s="55">
        <v>193</v>
      </c>
      <c r="E22" s="55">
        <v>4</v>
      </c>
      <c r="F22" s="55">
        <v>54</v>
      </c>
      <c r="G22" s="54"/>
      <c r="H22" s="2" t="s">
        <v>47</v>
      </c>
      <c r="I22" s="50" t="s">
        <v>94</v>
      </c>
      <c r="J22" s="50" t="s">
        <v>127</v>
      </c>
      <c r="K22" s="56">
        <v>278</v>
      </c>
      <c r="L22" s="56">
        <v>5</v>
      </c>
      <c r="M22" s="56">
        <v>57</v>
      </c>
      <c r="N22" s="54"/>
      <c r="O22" s="2" t="s">
        <v>47</v>
      </c>
      <c r="P22" s="45" t="s">
        <v>86</v>
      </c>
      <c r="Q22" s="45" t="s">
        <v>128</v>
      </c>
      <c r="R22" s="65">
        <v>40</v>
      </c>
      <c r="S22" s="65">
        <v>1</v>
      </c>
      <c r="T22" s="65">
        <v>40</v>
      </c>
    </row>
    <row r="23" spans="1:20" ht="20" customHeight="1" thickBot="1" x14ac:dyDescent="0.4">
      <c r="A23" s="2" t="s">
        <v>50</v>
      </c>
      <c r="B23" s="2" t="s">
        <v>111</v>
      </c>
      <c r="C23" s="2" t="s">
        <v>119</v>
      </c>
      <c r="D23" s="55">
        <v>189</v>
      </c>
      <c r="E23" s="55">
        <v>4</v>
      </c>
      <c r="F23" s="55">
        <v>52</v>
      </c>
      <c r="G23" s="54"/>
      <c r="H23" s="2" t="s">
        <v>50</v>
      </c>
      <c r="I23" s="50" t="s">
        <v>57</v>
      </c>
      <c r="J23" s="50" t="s">
        <v>138</v>
      </c>
      <c r="K23" s="56">
        <v>264</v>
      </c>
      <c r="L23" s="56">
        <v>6</v>
      </c>
      <c r="M23" s="56">
        <v>59</v>
      </c>
      <c r="N23" s="54"/>
      <c r="O23" s="2" t="s">
        <v>50</v>
      </c>
      <c r="P23" s="45" t="s">
        <v>35</v>
      </c>
      <c r="Q23" s="45" t="s">
        <v>36</v>
      </c>
      <c r="R23" s="65">
        <v>23</v>
      </c>
      <c r="S23" s="65">
        <v>1</v>
      </c>
      <c r="T23" s="65">
        <v>23</v>
      </c>
    </row>
    <row r="24" spans="1:20" ht="20" customHeight="1" thickBot="1" x14ac:dyDescent="0.4">
      <c r="A24" s="2" t="s">
        <v>53</v>
      </c>
      <c r="B24" s="2" t="s">
        <v>40</v>
      </c>
      <c r="C24" s="2" t="s">
        <v>121</v>
      </c>
      <c r="D24" s="55">
        <v>127</v>
      </c>
      <c r="E24" s="55">
        <v>3</v>
      </c>
      <c r="F24" s="55">
        <v>59</v>
      </c>
      <c r="G24" s="54"/>
      <c r="H24" s="2" t="s">
        <v>53</v>
      </c>
      <c r="I24" s="50" t="s">
        <v>77</v>
      </c>
      <c r="J24" s="50" t="s">
        <v>78</v>
      </c>
      <c r="K24" s="56">
        <v>227</v>
      </c>
      <c r="L24" s="56">
        <v>5</v>
      </c>
      <c r="M24" s="56">
        <v>62</v>
      </c>
      <c r="N24" s="54"/>
      <c r="O24" s="2" t="s">
        <v>53</v>
      </c>
      <c r="P24" s="45" t="s">
        <v>26</v>
      </c>
      <c r="Q24" s="45" t="s">
        <v>147</v>
      </c>
      <c r="R24" s="65">
        <v>0</v>
      </c>
      <c r="S24" s="65">
        <v>0</v>
      </c>
      <c r="T24" s="65">
        <v>0</v>
      </c>
    </row>
    <row r="25" spans="1:20" ht="20" customHeight="1" thickBot="1" x14ac:dyDescent="0.4">
      <c r="A25" s="2" t="s">
        <v>56</v>
      </c>
      <c r="B25" s="2" t="s">
        <v>89</v>
      </c>
      <c r="C25" s="2" t="s">
        <v>92</v>
      </c>
      <c r="D25" s="55">
        <v>82</v>
      </c>
      <c r="E25" s="55">
        <v>2</v>
      </c>
      <c r="F25" s="55">
        <v>44</v>
      </c>
      <c r="G25" s="54"/>
      <c r="H25" s="2" t="s">
        <v>56</v>
      </c>
      <c r="I25" s="50" t="s">
        <v>38</v>
      </c>
      <c r="J25" s="50" t="s">
        <v>113</v>
      </c>
      <c r="K25" s="56">
        <v>201</v>
      </c>
      <c r="L25" s="56">
        <v>5</v>
      </c>
      <c r="M25" s="56">
        <v>52</v>
      </c>
      <c r="N25" s="54"/>
      <c r="O25" s="2" t="s">
        <v>56</v>
      </c>
      <c r="P25" s="45" t="s">
        <v>32</v>
      </c>
      <c r="Q25" s="45" t="s">
        <v>33</v>
      </c>
      <c r="R25" s="65">
        <v>0</v>
      </c>
      <c r="S25" s="65">
        <v>0</v>
      </c>
      <c r="T25" s="65">
        <v>0</v>
      </c>
    </row>
    <row r="26" spans="1:20" ht="20" customHeight="1" thickBot="1" x14ac:dyDescent="0.4">
      <c r="A26" s="2" t="s">
        <v>58</v>
      </c>
      <c r="B26" s="2" t="s">
        <v>8</v>
      </c>
      <c r="C26" s="2" t="s">
        <v>9</v>
      </c>
      <c r="D26" s="55">
        <v>60</v>
      </c>
      <c r="E26" s="55">
        <v>2</v>
      </c>
      <c r="F26" s="55">
        <v>30</v>
      </c>
      <c r="G26" s="54"/>
      <c r="H26" s="2" t="s">
        <v>58</v>
      </c>
      <c r="I26" s="50" t="s">
        <v>91</v>
      </c>
      <c r="J26" s="50" t="s">
        <v>92</v>
      </c>
      <c r="K26" s="56">
        <v>151</v>
      </c>
      <c r="L26" s="56">
        <v>4</v>
      </c>
      <c r="M26" s="56">
        <v>46</v>
      </c>
      <c r="N26" s="54"/>
      <c r="O26" s="2" t="s">
        <v>58</v>
      </c>
      <c r="P26" s="45" t="s">
        <v>148</v>
      </c>
      <c r="Q26" s="45" t="s">
        <v>149</v>
      </c>
      <c r="R26" s="65">
        <v>0</v>
      </c>
      <c r="S26" s="65">
        <v>0</v>
      </c>
      <c r="T26" s="65">
        <v>0</v>
      </c>
    </row>
    <row r="27" spans="1:20" ht="20" customHeight="1" thickBot="1" x14ac:dyDescent="0.4">
      <c r="A27" s="2" t="s">
        <v>61</v>
      </c>
      <c r="B27" s="2" t="s">
        <v>48</v>
      </c>
      <c r="C27" s="2" t="s">
        <v>120</v>
      </c>
      <c r="D27" s="55">
        <v>36</v>
      </c>
      <c r="E27" s="55">
        <v>1</v>
      </c>
      <c r="F27" s="55">
        <v>36</v>
      </c>
      <c r="G27" s="54"/>
      <c r="H27" s="2" t="s">
        <v>61</v>
      </c>
      <c r="I27" s="50" t="s">
        <v>29</v>
      </c>
      <c r="J27" s="50" t="s">
        <v>30</v>
      </c>
      <c r="K27" s="56">
        <v>144</v>
      </c>
      <c r="L27" s="56">
        <v>4</v>
      </c>
      <c r="M27" s="56">
        <v>45</v>
      </c>
      <c r="N27" s="54"/>
      <c r="O27" s="2" t="s">
        <v>61</v>
      </c>
      <c r="P27" s="45" t="s">
        <v>150</v>
      </c>
      <c r="Q27" s="45" t="s">
        <v>151</v>
      </c>
      <c r="R27" s="65">
        <v>0</v>
      </c>
      <c r="S27" s="65">
        <v>0</v>
      </c>
      <c r="T27" s="65">
        <v>0</v>
      </c>
    </row>
    <row r="28" spans="1:20" ht="20" customHeight="1" thickBot="1" x14ac:dyDescent="0.4">
      <c r="A28" s="2" t="s">
        <v>64</v>
      </c>
      <c r="B28" s="2" t="s">
        <v>15</v>
      </c>
      <c r="C28" s="2" t="s">
        <v>14</v>
      </c>
      <c r="D28" s="55">
        <v>9</v>
      </c>
      <c r="E28" s="55">
        <v>1</v>
      </c>
      <c r="F28" s="55">
        <v>9</v>
      </c>
      <c r="G28" s="54"/>
      <c r="H28" s="2" t="s">
        <v>64</v>
      </c>
      <c r="I28" s="50" t="s">
        <v>80</v>
      </c>
      <c r="J28" s="50" t="s">
        <v>81</v>
      </c>
      <c r="K28" s="56">
        <v>135</v>
      </c>
      <c r="L28" s="56">
        <v>3</v>
      </c>
      <c r="M28" s="56">
        <v>56</v>
      </c>
      <c r="N28" s="54"/>
      <c r="O28" s="2" t="s">
        <v>64</v>
      </c>
      <c r="P28" s="45" t="s">
        <v>152</v>
      </c>
      <c r="Q28" s="45" t="s">
        <v>153</v>
      </c>
      <c r="R28" s="65">
        <v>0</v>
      </c>
      <c r="S28" s="65">
        <v>0</v>
      </c>
      <c r="T28" s="65">
        <v>0</v>
      </c>
    </row>
    <row r="29" spans="1:20" ht="20" customHeight="1" thickBot="1" x14ac:dyDescent="0.4">
      <c r="A29" s="2" t="s">
        <v>67</v>
      </c>
      <c r="B29" s="2"/>
      <c r="C29" s="2"/>
      <c r="D29" s="55"/>
      <c r="E29" s="55"/>
      <c r="F29" s="55"/>
      <c r="G29" s="54"/>
      <c r="H29" s="2" t="s">
        <v>67</v>
      </c>
      <c r="I29" s="50" t="s">
        <v>42</v>
      </c>
      <c r="J29" s="50" t="s">
        <v>43</v>
      </c>
      <c r="K29" s="56">
        <v>128</v>
      </c>
      <c r="L29" s="56">
        <v>3</v>
      </c>
      <c r="M29" s="56">
        <v>46</v>
      </c>
      <c r="N29" s="54"/>
      <c r="O29" s="2" t="s">
        <v>67</v>
      </c>
      <c r="P29" s="2"/>
      <c r="Q29" s="2"/>
      <c r="R29" s="55"/>
      <c r="S29" s="55"/>
      <c r="T29" s="55"/>
    </row>
    <row r="30" spans="1:20" ht="20" customHeight="1" thickBot="1" x14ac:dyDescent="0.4">
      <c r="A30" s="2" t="s">
        <v>70</v>
      </c>
      <c r="B30" s="2"/>
      <c r="C30" s="2"/>
      <c r="D30" s="55"/>
      <c r="E30" s="55"/>
      <c r="F30" s="55"/>
      <c r="G30" s="54"/>
      <c r="H30" s="2" t="s">
        <v>70</v>
      </c>
      <c r="I30" s="50" t="s">
        <v>62</v>
      </c>
      <c r="J30" s="50" t="s">
        <v>63</v>
      </c>
      <c r="K30" s="56">
        <v>119</v>
      </c>
      <c r="L30" s="56">
        <v>3</v>
      </c>
      <c r="M30" s="56">
        <v>53</v>
      </c>
      <c r="N30" s="54"/>
      <c r="O30" s="2" t="s">
        <v>70</v>
      </c>
      <c r="P30" s="2"/>
      <c r="Q30" s="2"/>
      <c r="R30" s="55"/>
      <c r="S30" s="55"/>
      <c r="T30" s="55"/>
    </row>
    <row r="31" spans="1:20" ht="20" customHeight="1" thickBot="1" x14ac:dyDescent="0.4">
      <c r="A31" s="2" t="s">
        <v>73</v>
      </c>
      <c r="B31" s="2"/>
      <c r="C31" s="2"/>
      <c r="D31" s="55"/>
      <c r="E31" s="55"/>
      <c r="F31" s="55"/>
      <c r="G31" s="54"/>
      <c r="H31" s="2" t="s">
        <v>73</v>
      </c>
      <c r="I31" s="50" t="s">
        <v>40</v>
      </c>
      <c r="J31" s="50" t="s">
        <v>128</v>
      </c>
      <c r="K31" s="56">
        <v>53</v>
      </c>
      <c r="L31" s="56">
        <v>1</v>
      </c>
      <c r="M31" s="56">
        <v>53</v>
      </c>
      <c r="N31" s="54"/>
      <c r="O31" s="2" t="s">
        <v>73</v>
      </c>
      <c r="P31" s="2"/>
      <c r="Q31" s="2"/>
      <c r="R31" s="55"/>
      <c r="S31" s="55"/>
      <c r="T31" s="55"/>
    </row>
    <row r="32" spans="1:20" ht="20" customHeight="1" thickBot="1" x14ac:dyDescent="0.4">
      <c r="A32" s="2" t="s">
        <v>76</v>
      </c>
      <c r="B32" s="2"/>
      <c r="C32" s="2"/>
      <c r="D32" s="55"/>
      <c r="E32" s="55"/>
      <c r="F32" s="55"/>
      <c r="G32" s="54"/>
      <c r="H32" s="2" t="s">
        <v>76</v>
      </c>
      <c r="I32" s="50" t="s">
        <v>14</v>
      </c>
      <c r="J32" s="50" t="s">
        <v>15</v>
      </c>
      <c r="K32" s="56">
        <v>0</v>
      </c>
      <c r="L32" s="56">
        <v>0</v>
      </c>
      <c r="M32" s="56">
        <v>0</v>
      </c>
      <c r="N32" s="54"/>
      <c r="O32" s="2" t="s">
        <v>76</v>
      </c>
      <c r="P32" s="2"/>
      <c r="Q32" s="2"/>
      <c r="R32" s="55"/>
      <c r="S32" s="55"/>
      <c r="T32" s="55"/>
    </row>
    <row r="33" spans="1:20" ht="20" customHeight="1" thickBot="1" x14ac:dyDescent="0.4">
      <c r="A33" s="2" t="s">
        <v>79</v>
      </c>
      <c r="B33" s="2"/>
      <c r="C33" s="2"/>
      <c r="D33" s="55"/>
      <c r="E33" s="55"/>
      <c r="F33" s="55"/>
      <c r="G33" s="54"/>
      <c r="H33" s="2" t="s">
        <v>79</v>
      </c>
      <c r="I33" s="50" t="s">
        <v>32</v>
      </c>
      <c r="J33" s="50" t="s">
        <v>33</v>
      </c>
      <c r="K33" s="56">
        <v>0</v>
      </c>
      <c r="L33" s="56">
        <v>0</v>
      </c>
      <c r="M33" s="56">
        <v>0</v>
      </c>
      <c r="N33" s="54"/>
      <c r="O33" s="2" t="s">
        <v>79</v>
      </c>
      <c r="P33" s="2"/>
      <c r="Q33" s="2"/>
      <c r="R33" s="55"/>
      <c r="S33" s="55"/>
      <c r="T33" s="55"/>
    </row>
    <row r="34" spans="1:20" ht="20" customHeight="1" thickBot="1" x14ac:dyDescent="0.4">
      <c r="A34" s="2" t="s">
        <v>82</v>
      </c>
      <c r="B34" s="2"/>
      <c r="C34" s="2"/>
      <c r="D34" s="55"/>
      <c r="E34" s="55"/>
      <c r="F34" s="55"/>
      <c r="G34" s="54"/>
      <c r="H34" s="2" t="s">
        <v>82</v>
      </c>
      <c r="I34" s="50" t="s">
        <v>71</v>
      </c>
      <c r="J34" s="50" t="s">
        <v>72</v>
      </c>
      <c r="K34" s="56">
        <v>0</v>
      </c>
      <c r="L34" s="56">
        <v>0</v>
      </c>
      <c r="M34" s="56">
        <v>0</v>
      </c>
      <c r="N34" s="54"/>
      <c r="O34" s="2" t="s">
        <v>82</v>
      </c>
      <c r="P34" s="2"/>
      <c r="Q34" s="2"/>
      <c r="R34" s="55"/>
      <c r="S34" s="55"/>
      <c r="T34" s="55"/>
    </row>
    <row r="35" spans="1:20" ht="20" customHeight="1" thickBot="1" x14ac:dyDescent="0.4">
      <c r="A35" s="2" t="s">
        <v>85</v>
      </c>
      <c r="B35" s="2"/>
      <c r="C35" s="2"/>
      <c r="D35" s="55"/>
      <c r="E35" s="55"/>
      <c r="F35" s="55"/>
      <c r="G35" s="54"/>
      <c r="H35" s="2" t="s">
        <v>85</v>
      </c>
      <c r="I35" s="50" t="s">
        <v>74</v>
      </c>
      <c r="J35" s="50" t="s">
        <v>75</v>
      </c>
      <c r="K35" s="56">
        <v>0</v>
      </c>
      <c r="L35" s="56">
        <v>0</v>
      </c>
      <c r="M35" s="56">
        <v>0</v>
      </c>
      <c r="N35" s="54"/>
      <c r="O35" s="2" t="s">
        <v>85</v>
      </c>
      <c r="P35" s="2"/>
      <c r="Q35" s="2"/>
      <c r="R35" s="55"/>
      <c r="S35" s="55"/>
      <c r="T35" s="55"/>
    </row>
    <row r="36" spans="1:20" ht="20" customHeight="1" thickBot="1" x14ac:dyDescent="0.4">
      <c r="A36" s="2" t="s">
        <v>87</v>
      </c>
      <c r="B36" s="2"/>
      <c r="C36" s="2"/>
      <c r="D36" s="55"/>
      <c r="E36" s="55"/>
      <c r="F36" s="55"/>
      <c r="G36" s="54"/>
      <c r="H36" s="2" t="s">
        <v>87</v>
      </c>
      <c r="I36" s="50" t="s">
        <v>83</v>
      </c>
      <c r="J36" s="50" t="s">
        <v>84</v>
      </c>
      <c r="K36" s="56">
        <v>0</v>
      </c>
      <c r="L36" s="56">
        <v>0</v>
      </c>
      <c r="M36" s="56">
        <v>0</v>
      </c>
      <c r="N36" s="54"/>
      <c r="O36" s="2" t="s">
        <v>87</v>
      </c>
      <c r="P36" s="2"/>
      <c r="Q36" s="2"/>
      <c r="R36" s="55"/>
      <c r="S36" s="55"/>
      <c r="T36" s="55"/>
    </row>
    <row r="37" spans="1:20" ht="20" customHeight="1" thickBot="1" x14ac:dyDescent="0.4">
      <c r="A37" s="2" t="s">
        <v>90</v>
      </c>
      <c r="B37" s="2"/>
      <c r="C37" s="2"/>
      <c r="D37" s="55"/>
      <c r="E37" s="55"/>
      <c r="F37" s="55"/>
      <c r="G37" s="54"/>
      <c r="H37" s="2" t="s">
        <v>90</v>
      </c>
      <c r="I37" s="50" t="s">
        <v>86</v>
      </c>
      <c r="J37" s="50" t="s">
        <v>128</v>
      </c>
      <c r="K37" s="56">
        <v>0</v>
      </c>
      <c r="L37" s="56">
        <v>0</v>
      </c>
      <c r="M37" s="56">
        <v>0</v>
      </c>
      <c r="N37" s="54"/>
      <c r="O37" s="2" t="s">
        <v>90</v>
      </c>
      <c r="P37" s="2"/>
      <c r="Q37" s="2"/>
      <c r="R37" s="55"/>
      <c r="S37" s="55"/>
      <c r="T37" s="55"/>
    </row>
    <row r="38" spans="1:20" ht="20" customHeight="1" thickBot="1" x14ac:dyDescent="0.4">
      <c r="A38" s="2" t="s">
        <v>93</v>
      </c>
      <c r="B38" s="2"/>
      <c r="C38" s="2"/>
      <c r="D38" s="55"/>
      <c r="E38" s="55"/>
      <c r="F38" s="55"/>
      <c r="G38" s="54"/>
      <c r="H38" s="2" t="s">
        <v>93</v>
      </c>
      <c r="I38" s="50" t="s">
        <v>96</v>
      </c>
      <c r="J38" s="50" t="s">
        <v>129</v>
      </c>
      <c r="K38" s="56">
        <v>0</v>
      </c>
      <c r="L38" s="56">
        <v>0</v>
      </c>
      <c r="M38" s="56">
        <v>0</v>
      </c>
      <c r="N38" s="54"/>
      <c r="O38" s="2" t="s">
        <v>93</v>
      </c>
      <c r="P38" s="50"/>
      <c r="Q38" s="50"/>
      <c r="R38" s="56"/>
      <c r="S38" s="56"/>
      <c r="T38" s="56"/>
    </row>
    <row r="39" spans="1:20" ht="20" customHeight="1" thickBot="1" x14ac:dyDescent="0.4">
      <c r="A39" s="2" t="s">
        <v>95</v>
      </c>
      <c r="B39" s="2"/>
      <c r="C39" s="2"/>
      <c r="D39" s="55"/>
      <c r="E39" s="55"/>
      <c r="F39" s="55"/>
      <c r="G39" s="54"/>
      <c r="H39" s="2" t="s">
        <v>95</v>
      </c>
      <c r="I39" s="50" t="s">
        <v>88</v>
      </c>
      <c r="J39" s="50" t="s">
        <v>89</v>
      </c>
      <c r="K39" s="56">
        <v>0</v>
      </c>
      <c r="L39" s="56">
        <v>0</v>
      </c>
      <c r="M39" s="56">
        <v>0</v>
      </c>
      <c r="N39" s="54"/>
      <c r="O39" s="2" t="s">
        <v>95</v>
      </c>
      <c r="P39" s="50"/>
      <c r="Q39" s="50"/>
      <c r="R39" s="56"/>
      <c r="S39" s="56"/>
      <c r="T39" s="56"/>
    </row>
    <row r="40" spans="1:20" ht="20" customHeight="1" x14ac:dyDescent="0.35">
      <c r="A40" s="3" t="s">
        <v>101</v>
      </c>
      <c r="B40" s="3"/>
      <c r="C40" s="3"/>
      <c r="D40" s="57"/>
      <c r="E40" s="57"/>
      <c r="F40" s="57"/>
      <c r="G40" s="54"/>
      <c r="H40" s="3" t="s">
        <v>101</v>
      </c>
      <c r="I40" s="51"/>
      <c r="J40" s="51"/>
      <c r="K40" s="58"/>
      <c r="L40" s="58"/>
      <c r="M40" s="58"/>
      <c r="N40" s="54"/>
      <c r="O40" s="3" t="s">
        <v>101</v>
      </c>
      <c r="P40" s="51"/>
      <c r="Q40" s="51"/>
      <c r="R40" s="58"/>
      <c r="S40" s="58"/>
      <c r="T40" s="58"/>
    </row>
    <row r="41" spans="1:20" ht="20" customHeight="1" thickBot="1" x14ac:dyDescent="0.4">
      <c r="A41" s="4" t="s">
        <v>102</v>
      </c>
      <c r="B41" s="4"/>
      <c r="C41" s="4"/>
      <c r="D41" s="59"/>
      <c r="E41" s="59"/>
      <c r="F41" s="59"/>
      <c r="G41" s="54"/>
      <c r="H41" s="4" t="s">
        <v>102</v>
      </c>
      <c r="I41" s="52"/>
      <c r="J41" s="52"/>
      <c r="K41" s="60"/>
      <c r="L41" s="60"/>
      <c r="M41" s="60"/>
      <c r="N41" s="54"/>
      <c r="O41" s="4" t="s">
        <v>102</v>
      </c>
      <c r="P41" s="52"/>
      <c r="Q41" s="52"/>
      <c r="R41" s="60"/>
      <c r="S41" s="60"/>
      <c r="T41" s="60"/>
    </row>
    <row r="42" spans="1:20" ht="20" customHeight="1" thickBot="1" x14ac:dyDescent="0.4">
      <c r="A42" s="9" t="s">
        <v>103</v>
      </c>
      <c r="B42" s="10"/>
      <c r="C42" s="11"/>
      <c r="D42" s="61" t="s">
        <v>126</v>
      </c>
      <c r="E42" s="61" t="s">
        <v>125</v>
      </c>
      <c r="F42" s="61" t="s">
        <v>124</v>
      </c>
      <c r="G42" s="54"/>
      <c r="H42" s="35" t="s">
        <v>103</v>
      </c>
      <c r="I42" s="36"/>
      <c r="J42" s="37"/>
      <c r="K42" s="62" t="s">
        <v>157</v>
      </c>
      <c r="L42" s="62" t="s">
        <v>158</v>
      </c>
      <c r="M42" s="62" t="s">
        <v>159</v>
      </c>
      <c r="N42" s="54"/>
      <c r="O42" s="27" t="s">
        <v>103</v>
      </c>
      <c r="P42" s="28"/>
      <c r="Q42" s="29"/>
      <c r="R42" s="63" t="s">
        <v>160</v>
      </c>
      <c r="S42" s="63" t="s">
        <v>161</v>
      </c>
      <c r="T42" s="64" t="s">
        <v>162</v>
      </c>
    </row>
    <row r="43" spans="1:20" ht="20" customHeight="1" thickBot="1" x14ac:dyDescent="0.4">
      <c r="A43" s="12" t="s">
        <v>122</v>
      </c>
      <c r="B43" s="13"/>
      <c r="C43" s="13"/>
      <c r="D43" s="14" t="s">
        <v>123</v>
      </c>
      <c r="E43" s="15"/>
      <c r="F43" s="16"/>
      <c r="G43" s="54"/>
      <c r="H43" s="38" t="s">
        <v>130</v>
      </c>
      <c r="I43" s="39"/>
      <c r="J43" s="39"/>
      <c r="K43" s="40" t="s">
        <v>131</v>
      </c>
      <c r="L43" s="41"/>
      <c r="M43" s="42"/>
      <c r="N43" s="54"/>
      <c r="O43" s="30" t="s">
        <v>154</v>
      </c>
      <c r="P43" s="31"/>
      <c r="Q43" s="31"/>
      <c r="R43" s="32" t="s">
        <v>155</v>
      </c>
      <c r="S43" s="33"/>
      <c r="T43" s="34"/>
    </row>
  </sheetData>
  <mergeCells count="30">
    <mergeCell ref="D5:F5"/>
    <mergeCell ref="O42:Q42"/>
    <mergeCell ref="O43:Q43"/>
    <mergeCell ref="R43:T43"/>
    <mergeCell ref="H42:J42"/>
    <mergeCell ref="H43:J43"/>
    <mergeCell ref="K43:M43"/>
    <mergeCell ref="O1:T1"/>
    <mergeCell ref="O2:T2"/>
    <mergeCell ref="O3:T3"/>
    <mergeCell ref="O5:O6"/>
    <mergeCell ref="P5:P6"/>
    <mergeCell ref="Q5:Q6"/>
    <mergeCell ref="R5:T5"/>
    <mergeCell ref="A42:C42"/>
    <mergeCell ref="A43:C43"/>
    <mergeCell ref="D43:F43"/>
    <mergeCell ref="H1:M1"/>
    <mergeCell ref="H2:M2"/>
    <mergeCell ref="H3:M3"/>
    <mergeCell ref="H5:H6"/>
    <mergeCell ref="I5:I6"/>
    <mergeCell ref="J5:J6"/>
    <mergeCell ref="K5:M5"/>
    <mergeCell ref="A1:F1"/>
    <mergeCell ref="A2:F2"/>
    <mergeCell ref="A3:F3"/>
    <mergeCell ref="A5:A6"/>
    <mergeCell ref="B5:B6"/>
    <mergeCell ref="C5:C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zoomScaleNormal="100" zoomScaleSheetLayoutView="100" workbookViewId="0">
      <selection sqref="A1:G1"/>
    </sheetView>
  </sheetViews>
  <sheetFormatPr defaultRowHeight="14.5" x14ac:dyDescent="0.35"/>
  <cols>
    <col min="1" max="2" width="21.6328125" customWidth="1"/>
    <col min="3" max="6" width="10.6328125" customWidth="1"/>
    <col min="7" max="7" width="11.453125" customWidth="1"/>
  </cols>
  <sheetData>
    <row r="1" spans="1:7" ht="18" customHeight="1" x14ac:dyDescent="0.45">
      <c r="A1" s="43" t="s">
        <v>135</v>
      </c>
      <c r="B1" s="43"/>
      <c r="C1" s="43"/>
      <c r="D1" s="43"/>
      <c r="E1" s="43"/>
      <c r="F1" s="43"/>
      <c r="G1" s="43"/>
    </row>
    <row r="2" spans="1:7" ht="18" customHeight="1" x14ac:dyDescent="0.45">
      <c r="A2" s="44" t="s">
        <v>97</v>
      </c>
      <c r="B2" s="44"/>
      <c r="C2" s="44"/>
      <c r="D2" s="44"/>
      <c r="E2" s="44"/>
      <c r="F2" s="44"/>
      <c r="G2" s="44"/>
    </row>
    <row r="3" spans="1:7" ht="18" customHeight="1" x14ac:dyDescent="0.45">
      <c r="A3" s="44" t="s">
        <v>140</v>
      </c>
      <c r="B3" s="44"/>
      <c r="C3" s="44"/>
      <c r="D3" s="44"/>
      <c r="E3" s="44"/>
      <c r="F3" s="44"/>
      <c r="G3" s="44"/>
    </row>
    <row r="4" spans="1:7" ht="18" customHeight="1" thickBot="1" x14ac:dyDescent="0.4"/>
    <row r="5" spans="1:7" ht="18" customHeight="1" thickTop="1" thickBot="1" x14ac:dyDescent="0.4">
      <c r="A5" s="68" t="s">
        <v>1</v>
      </c>
      <c r="B5" s="68" t="s">
        <v>1</v>
      </c>
      <c r="C5" s="69" t="s">
        <v>132</v>
      </c>
      <c r="D5" s="70" t="s">
        <v>133</v>
      </c>
      <c r="E5" s="71" t="s">
        <v>134</v>
      </c>
      <c r="F5" s="80" t="s">
        <v>136</v>
      </c>
      <c r="G5" s="79" t="s">
        <v>156</v>
      </c>
    </row>
    <row r="6" spans="1:7" ht="18" customHeight="1" thickTop="1" thickBot="1" x14ac:dyDescent="0.4">
      <c r="A6" s="68"/>
      <c r="B6" s="68"/>
      <c r="C6" s="72" t="s">
        <v>139</v>
      </c>
      <c r="D6" s="73" t="s">
        <v>139</v>
      </c>
      <c r="E6" s="74" t="s">
        <v>139</v>
      </c>
      <c r="F6" s="80"/>
      <c r="G6" s="79" t="s">
        <v>139</v>
      </c>
    </row>
    <row r="7" spans="1:7" ht="18" customHeight="1" thickTop="1" thickBot="1" x14ac:dyDescent="0.4">
      <c r="A7" s="79" t="s">
        <v>17</v>
      </c>
      <c r="B7" s="79" t="s">
        <v>18</v>
      </c>
      <c r="C7" s="69">
        <v>3</v>
      </c>
      <c r="D7" s="70">
        <v>1</v>
      </c>
      <c r="E7" s="71">
        <v>2</v>
      </c>
      <c r="F7" s="79">
        <f t="shared" ref="F7:F17" si="0">SUM(C7:E7)</f>
        <v>6</v>
      </c>
      <c r="G7" s="79" t="s">
        <v>5</v>
      </c>
    </row>
    <row r="8" spans="1:7" ht="18" customHeight="1" thickTop="1" thickBot="1" x14ac:dyDescent="0.4">
      <c r="A8" s="79" t="s">
        <v>51</v>
      </c>
      <c r="B8" s="79" t="s">
        <v>52</v>
      </c>
      <c r="C8" s="69">
        <v>2</v>
      </c>
      <c r="D8" s="70">
        <v>5</v>
      </c>
      <c r="E8" s="71">
        <v>1</v>
      </c>
      <c r="F8" s="79">
        <f t="shared" si="0"/>
        <v>8</v>
      </c>
      <c r="G8" s="79" t="s">
        <v>7</v>
      </c>
    </row>
    <row r="9" spans="1:7" ht="18" customHeight="1" thickTop="1" thickBot="1" x14ac:dyDescent="0.4">
      <c r="A9" s="79" t="s">
        <v>20</v>
      </c>
      <c r="B9" s="79" t="s">
        <v>21</v>
      </c>
      <c r="C9" s="69">
        <v>1</v>
      </c>
      <c r="D9" s="70">
        <v>4</v>
      </c>
      <c r="E9" s="71">
        <v>5</v>
      </c>
      <c r="F9" s="79">
        <f t="shared" si="0"/>
        <v>10</v>
      </c>
      <c r="G9" s="79" t="s">
        <v>10</v>
      </c>
    </row>
    <row r="10" spans="1:7" ht="18" customHeight="1" thickTop="1" thickBot="1" x14ac:dyDescent="0.4">
      <c r="A10" s="75" t="s">
        <v>105</v>
      </c>
      <c r="B10" s="75" t="s">
        <v>6</v>
      </c>
      <c r="C10" s="76">
        <v>5</v>
      </c>
      <c r="D10" s="77">
        <v>3</v>
      </c>
      <c r="E10" s="78">
        <v>3</v>
      </c>
      <c r="F10" s="67">
        <f t="shared" si="0"/>
        <v>11</v>
      </c>
      <c r="G10" s="67" t="s">
        <v>13</v>
      </c>
    </row>
    <row r="11" spans="1:7" ht="18" customHeight="1" thickTop="1" thickBot="1" x14ac:dyDescent="0.4">
      <c r="A11" s="75" t="s">
        <v>23</v>
      </c>
      <c r="B11" s="75" t="s">
        <v>24</v>
      </c>
      <c r="C11" s="76">
        <v>4</v>
      </c>
      <c r="D11" s="77">
        <v>2</v>
      </c>
      <c r="E11" s="78">
        <v>7</v>
      </c>
      <c r="F11" s="67">
        <f t="shared" si="0"/>
        <v>13</v>
      </c>
      <c r="G11" s="67" t="s">
        <v>16</v>
      </c>
    </row>
    <row r="12" spans="1:7" ht="18" customHeight="1" thickTop="1" thickBot="1" x14ac:dyDescent="0.4">
      <c r="A12" s="75" t="s">
        <v>45</v>
      </c>
      <c r="B12" s="75" t="s">
        <v>46</v>
      </c>
      <c r="C12" s="76">
        <v>9</v>
      </c>
      <c r="D12" s="77">
        <v>9</v>
      </c>
      <c r="E12" s="78">
        <v>12</v>
      </c>
      <c r="F12" s="67">
        <f t="shared" si="0"/>
        <v>30</v>
      </c>
      <c r="G12" s="67" t="s">
        <v>19</v>
      </c>
    </row>
    <row r="13" spans="1:7" ht="18" customHeight="1" thickTop="1" thickBot="1" x14ac:dyDescent="0.4">
      <c r="A13" s="75" t="s">
        <v>38</v>
      </c>
      <c r="B13" s="75" t="s">
        <v>137</v>
      </c>
      <c r="C13" s="76">
        <v>6</v>
      </c>
      <c r="D13" s="77">
        <v>19</v>
      </c>
      <c r="E13" s="78">
        <v>8</v>
      </c>
      <c r="F13" s="67">
        <f t="shared" si="0"/>
        <v>33</v>
      </c>
      <c r="G13" s="67" t="s">
        <v>22</v>
      </c>
    </row>
    <row r="14" spans="1:7" ht="18" customHeight="1" thickTop="1" thickBot="1" x14ac:dyDescent="0.4">
      <c r="A14" s="75" t="s">
        <v>35</v>
      </c>
      <c r="B14" s="75" t="s">
        <v>36</v>
      </c>
      <c r="C14" s="76">
        <v>14</v>
      </c>
      <c r="D14" s="77">
        <v>10</v>
      </c>
      <c r="E14" s="78">
        <v>17</v>
      </c>
      <c r="F14" s="67">
        <f t="shared" si="0"/>
        <v>41</v>
      </c>
      <c r="G14" s="67" t="s">
        <v>25</v>
      </c>
    </row>
    <row r="15" spans="1:7" ht="18" customHeight="1" thickTop="1" thickBot="1" x14ac:dyDescent="0.4">
      <c r="A15" s="75" t="s">
        <v>8</v>
      </c>
      <c r="B15" s="75" t="s">
        <v>9</v>
      </c>
      <c r="C15" s="76">
        <v>20</v>
      </c>
      <c r="D15" s="77">
        <v>15</v>
      </c>
      <c r="E15" s="78">
        <v>6</v>
      </c>
      <c r="F15" s="67">
        <f t="shared" si="0"/>
        <v>41</v>
      </c>
      <c r="G15" s="67" t="s">
        <v>28</v>
      </c>
    </row>
    <row r="16" spans="1:7" ht="18" customHeight="1" thickTop="1" thickBot="1" x14ac:dyDescent="0.4">
      <c r="A16" s="75" t="s">
        <v>42</v>
      </c>
      <c r="B16" s="75" t="s">
        <v>43</v>
      </c>
      <c r="C16" s="76">
        <v>8</v>
      </c>
      <c r="D16" s="77">
        <v>23</v>
      </c>
      <c r="E16" s="78">
        <v>15</v>
      </c>
      <c r="F16" s="67">
        <f t="shared" si="0"/>
        <v>46</v>
      </c>
      <c r="G16" s="67" t="s">
        <v>31</v>
      </c>
    </row>
    <row r="17" spans="1:7" ht="18" customHeight="1" thickTop="1" thickBot="1" x14ac:dyDescent="0.4">
      <c r="A17" s="75" t="s">
        <v>29</v>
      </c>
      <c r="B17" s="75" t="s">
        <v>30</v>
      </c>
      <c r="C17" s="76">
        <v>15</v>
      </c>
      <c r="D17" s="77">
        <v>21</v>
      </c>
      <c r="E17" s="78">
        <v>11</v>
      </c>
      <c r="F17" s="67">
        <f t="shared" si="0"/>
        <v>47</v>
      </c>
      <c r="G17" s="67" t="s">
        <v>34</v>
      </c>
    </row>
    <row r="18" spans="1:7" ht="18" customHeight="1" thickTop="1" x14ac:dyDescent="0.35"/>
    <row r="19" spans="1:7" ht="18" customHeight="1" x14ac:dyDescent="0.35"/>
    <row r="20" spans="1:7" ht="18" customHeight="1" x14ac:dyDescent="0.35"/>
    <row r="21" spans="1:7" ht="18" customHeight="1" x14ac:dyDescent="0.35"/>
    <row r="22" spans="1:7" ht="18" customHeight="1" x14ac:dyDescent="0.35"/>
  </sheetData>
  <sortState ref="A26:F36">
    <sortCondition ref="F26:F36"/>
  </sortState>
  <mergeCells count="6">
    <mergeCell ref="A5:A6"/>
    <mergeCell ref="B5:B6"/>
    <mergeCell ref="F5:F6"/>
    <mergeCell ref="A1:G1"/>
    <mergeCell ref="A2:G2"/>
    <mergeCell ref="A3:G3"/>
  </mergeCells>
  <pageMargins left="0.70866141732283472" right="0.70866141732283472" top="0.74803149606299213" bottom="0.74803149606299213" header="0.31496062992125984" footer="0.31496062992125984"/>
  <pageSetup paperSize="9" scale="134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4</vt:i4>
      </vt:variant>
      <vt:variant>
        <vt:lpstr>Névvel ellátott tartományok</vt:lpstr>
      </vt:variant>
      <vt:variant>
        <vt:i4>1</vt:i4>
      </vt:variant>
    </vt:vector>
  </HeadingPairs>
  <TitlesOfParts>
    <vt:vector size="5" baseType="lpstr">
      <vt:lpstr>X. Pergető Triatlon eredmények</vt:lpstr>
      <vt:lpstr>Összesítő</vt:lpstr>
      <vt:lpstr>Munka2</vt:lpstr>
      <vt:lpstr>Munka3</vt:lpstr>
      <vt:lpstr>Összesítő!Nyomtatási_terület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cp:lastPrinted>2021-08-08T06:28:21Z</cp:lastPrinted>
  <dcterms:created xsi:type="dcterms:W3CDTF">2021-07-28T13:42:55Z</dcterms:created>
  <dcterms:modified xsi:type="dcterms:W3CDTF">2021-08-08T12:32:49Z</dcterms:modified>
</cp:coreProperties>
</file>